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Completa Excel e PDF\"/>
    </mc:Choice>
  </mc:AlternateContent>
  <xr:revisionPtr revIDLastSave="0" documentId="8_{4083887E-479E-4521-A08D-140962923221}" xr6:coauthVersionLast="36" xr6:coauthVersionMax="36" xr10:uidLastSave="{00000000-0000-0000-0000-000000000000}"/>
  <bookViews>
    <workbookView xWindow="0" yWindow="0" windowWidth="20400" windowHeight="7545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  <c r="B15" i="1"/>
  <c r="B14" i="1"/>
  <c r="B13" i="1"/>
  <c r="B12" i="1"/>
  <c r="B11" i="1"/>
  <c r="B10" i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<sst xmlns="http://schemas.openxmlformats.org/spreadsheetml/2006/main" count="16" uniqueCount="16">
  <si>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</si>
  <si>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</si>
  <si>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</si>
  <si>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</si>
  <si>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</si>
  <si>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</si>
  <si>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</si>
  <si>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</si>
  <si>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</si>
  <si>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</si>
  <si>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</si>
  <si>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</si>
  <si>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</si>
  <si>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</si>
  <si>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 xml:space="preserve">CAPS Itapeva </t>
  </si>
  <si>
    <t>Fonte: Anexo 29 -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</si>
</sst>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F9" sqref="F9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5" t="s">
        <v>12</v>
      </c>
    </row>
    <row r="3" spans="1:2" x14ac:dyDescent="0.25">
      <c r="B3" s="5" t="s">
        <v>14</v>
      </c>
    </row>
    <row r="6" spans="1:2" x14ac:dyDescent="0.25">
      <c r="A6" s="2">
        <v>2017</v>
      </c>
      <c r="B6" s="2" t="s">
        <v>13</v>
      </c>
    </row>
    <row r="7" spans="1:2" x14ac:dyDescent="0.25">
      <c r="A7" s="1" t="s">
        <v>0</v>
      </c>
      <c r="B7" s="4">
        <f>617500+5263.31</f>
        <v>622763.31000000006</v>
      </c>
    </row>
    <row r="8" spans="1:2" x14ac:dyDescent="0.25">
      <c r="A8" s="1" t="s">
        <v>1</v>
      </c>
      <c r="B8" s="4">
        <f>617500+3064.32</f>
        <v>620564.31999999995</v>
      </c>
    </row>
    <row r="9" spans="1:2" x14ac:dyDescent="0.25">
      <c r="A9" s="1" t="s">
        <v>2</v>
      </c>
      <c r="B9" s="4">
        <v>2110.21</v>
      </c>
    </row>
    <row r="10" spans="1:2" x14ac:dyDescent="0.25">
      <c r="A10" s="1" t="s">
        <v>3</v>
      </c>
      <c r="B10" s="4">
        <f>617500+2992.22</f>
        <v>620492.22</v>
      </c>
    </row>
    <row r="11" spans="1:2" x14ac:dyDescent="0.25">
      <c r="A11" s="1" t="s">
        <v>4</v>
      </c>
      <c r="B11" s="4">
        <f>432250+3217.83</f>
        <v>435467.83</v>
      </c>
    </row>
    <row r="12" spans="1:2" x14ac:dyDescent="0.25">
      <c r="A12" s="1" t="s">
        <v>5</v>
      </c>
      <c r="B12" s="4">
        <f>802750+3087.54</f>
        <v>805837.54</v>
      </c>
    </row>
    <row r="13" spans="1:2" x14ac:dyDescent="0.25">
      <c r="A13" s="1" t="s">
        <v>6</v>
      </c>
      <c r="B13" s="4">
        <f>617500+2180.37</f>
        <v>619680.37</v>
      </c>
    </row>
    <row r="14" spans="1:2" x14ac:dyDescent="0.25">
      <c r="A14" s="1" t="s">
        <v>7</v>
      </c>
      <c r="B14" s="4">
        <f>2192.88+617500</f>
        <v>619692.88</v>
      </c>
    </row>
    <row r="15" spans="1:2" x14ac:dyDescent="0.25">
      <c r="A15" s="1" t="s">
        <v>8</v>
      </c>
      <c r="B15" s="4">
        <f>1863.84+617500</f>
        <v>619363.83999999997</v>
      </c>
    </row>
    <row r="16" spans="1:2" x14ac:dyDescent="0.25">
      <c r="A16" s="1" t="s">
        <v>9</v>
      </c>
      <c r="B16" s="4">
        <v>1391.06</v>
      </c>
    </row>
    <row r="17" spans="1:2" x14ac:dyDescent="0.25">
      <c r="A17" s="1" t="s">
        <v>10</v>
      </c>
      <c r="B17" s="4">
        <v>166.48</v>
      </c>
    </row>
    <row r="18" spans="1:2" x14ac:dyDescent="0.25">
      <c r="A18" s="1" t="s">
        <v>11</v>
      </c>
      <c r="B18" s="4">
        <f>1235000+320.74</f>
        <v>1235320.74</v>
      </c>
    </row>
    <row r="21" spans="1:2" ht="13.5" customHeight="1" x14ac:dyDescent="0.25">
      <c r="A21" s="3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2019-05-16T14:59:33Z</dcterms:modified>
</cp:coreProperties>
</file>