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Registro de Receitas e Despesas\Versão Completa Excel e PDF\"/>
    </mc:Choice>
  </mc:AlternateContent>
  <xr:revisionPtr revIDLastSave="0" documentId="8_{4E85AF7A-8B1D-412C-B660-FB224144D1BB}" xr6:coauthVersionLast="36" xr6:coauthVersionMax="36" xr10:uidLastSave="{00000000-0000-0000-0000-000000000000}"/>
  <bookViews>
    <workbookView xWindow="0" yWindow="0" windowWidth="20400" windowHeight="7545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B15" i="1" l="1"/>
  <c r="B16" i="1"/>
  <c r="B11" i="1" l="1"/>
  <c r="B14" i="1" l="1"/>
  <c r="B13" i="1"/>
  <c r="B12" i="1"/>
  <c r="B10" i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<sst xmlns="http://schemas.openxmlformats.org/spreadsheetml/2006/main" count="16" uniqueCount="16">
  <si>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</si>
  <si>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</si>
  <si>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</si>
  <si>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</si>
  <si>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</si>
  <si>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</si>
  <si>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</si>
  <si>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</si>
  <si>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</si>
  <si>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</si>
  <si>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</si>
  <si>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REGISTRO DE RECEITAS E DESPESAS</t>
  </si>
  <si>
    <t xml:space="preserve">Receitas </t>
  </si>
  <si>
    <t xml:space="preserve">CAPS Itapeva </t>
  </si>
  <si>
    <t>Fonte: Anexo 29 - Prestação de Contas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</si>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</sst>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0"/>
  <sheetViews>
    <sheetView showGridLines="0" tabSelected="1" workbookViewId="0">
      <selection activeCell="G12" sqref="G12"/>
    </sheetView>
  </sheetViews>
  <sheetFormatPr defaultRowHeight="15" x14ac:dyDescent="0.25"/>
  <cols>
    <col min="1" max="1" width="11" customWidth="1"/>
    <col min="2" max="2" width="15.7109375" customWidth="1"/>
  </cols>
  <sheetData>
    <row r="2" spans="1:2" x14ac:dyDescent="0.25">
      <c r="B2" s="5" t="s">
        <v>11</v>
      </c>
    </row>
    <row r="3" spans="1:2" x14ac:dyDescent="0.25">
      <c r="B3" s="5" t="s">
        <v>13</v>
      </c>
    </row>
    <row r="6" spans="1:2" x14ac:dyDescent="0.25">
      <c r="A6" s="2">
        <v>2018</v>
      </c>
      <c r="B6" s="2" t="s">
        <v>12</v>
      </c>
    </row>
    <row r="7" spans="1:2" x14ac:dyDescent="0.25">
      <c r="A7" s="1" t="s">
        <v>0</v>
      </c>
      <c r="B7" s="3">
        <f>617500+474.7</f>
        <v>617974.69999999995</v>
      </c>
    </row>
    <row r="8" spans="1:2" x14ac:dyDescent="0.25">
      <c r="A8" s="1" t="s">
        <v>1</v>
      </c>
      <c r="B8" s="3">
        <f>305.44+617500</f>
        <v>617805.43999999994</v>
      </c>
    </row>
    <row r="9" spans="1:2" x14ac:dyDescent="0.25">
      <c r="A9" s="1" t="s">
        <v>2</v>
      </c>
      <c r="B9" s="3">
        <v>9.1999999999999993</v>
      </c>
    </row>
    <row r="10" spans="1:2" x14ac:dyDescent="0.25">
      <c r="A10" s="1" t="s">
        <v>3</v>
      </c>
      <c r="B10" s="3">
        <f>1235000+712.94</f>
        <v>1235712.94</v>
      </c>
    </row>
    <row r="11" spans="1:2" x14ac:dyDescent="0.25">
      <c r="A11" s="1" t="s">
        <v>4</v>
      </c>
      <c r="B11" s="3">
        <f>617500+1285.75</f>
        <v>618785.75</v>
      </c>
    </row>
    <row r="12" spans="1:2" x14ac:dyDescent="0.25">
      <c r="A12" s="1" t="s">
        <v>5</v>
      </c>
      <c r="B12" s="3">
        <f>163.85+62700+275</f>
        <v>63138.85</v>
      </c>
    </row>
    <row r="13" spans="1:2" x14ac:dyDescent="0.25">
      <c r="A13" s="1" t="s">
        <v>6</v>
      </c>
      <c r="B13" s="3">
        <f>1297700+491.81+421.66</f>
        <v>1298613.47</v>
      </c>
    </row>
    <row r="14" spans="1:2" x14ac:dyDescent="0.25">
      <c r="A14" s="1" t="s">
        <v>7</v>
      </c>
      <c r="B14" s="3">
        <f>617500+326.71+435.55</f>
        <v>618262.26</v>
      </c>
    </row>
    <row r="15" spans="1:2" x14ac:dyDescent="0.25">
      <c r="A15" s="1" t="s">
        <v>8</v>
      </c>
      <c r="B15" s="3">
        <f>62700+226.66+617500+1524.33</f>
        <v>681950.99</v>
      </c>
    </row>
    <row r="16" spans="1:2" x14ac:dyDescent="0.25">
      <c r="A16" s="1" t="s">
        <v>9</v>
      </c>
      <c r="B16" s="3">
        <f>617500+1639.39+62700+440.34</f>
        <v>682279.73</v>
      </c>
    </row>
    <row r="17" spans="1:2" x14ac:dyDescent="0.25">
      <c r="A17" s="1" t="s">
        <v>10</v>
      </c>
      <c r="B17" s="3">
        <f>617500+1269.57+552.3</f>
        <v>619321.87</v>
      </c>
    </row>
    <row r="18" spans="1:2" x14ac:dyDescent="0.25">
      <c r="A18" s="1" t="s">
        <v>15</v>
      </c>
      <c r="B18" s="3">
        <v>744249.47</v>
      </c>
    </row>
    <row r="20" spans="1:2" ht="13.5" customHeight="1" x14ac:dyDescent="0.25">
      <c r="A20" s="4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2019-05-16T15:00:26Z</dcterms:modified>
</cp:coreProperties>
</file>