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5120" windowHeight="8535" activeTab="0"/>
  </bookViews>
  <sheets>
    <sheet name="2024 - Contratado x Realizado A" sheetId="1" r:id="rId1"/>
  </sheets>
  <definedNames>
    <definedName name="_xlnm.Print_Area" localSheetId="0">'2024 - Contratado x Realizado A'!$A$1:$G$44</definedName>
  </definedNames>
  <calcPr fullCalcOnLoad="1"/>
</workbook>
</file>

<file path=xl/sharedStrings.xml><?xml version="1.0" encoding="utf-8"?>
<sst xmlns="http://schemas.openxmlformats.org/spreadsheetml/2006/main" count="54" uniqueCount="30">
  <si>
    <t xml:space="preserve">Metas x Realizado </t>
  </si>
  <si>
    <t>Acolhimento Diurno</t>
  </si>
  <si>
    <t>Atendimento individual</t>
  </si>
  <si>
    <t>Atendimento em Grupo</t>
  </si>
  <si>
    <t>Outras Atividades Psicossocial</t>
  </si>
  <si>
    <t>TOTAL</t>
  </si>
  <si>
    <t xml:space="preserve">Atendimentos </t>
  </si>
  <si>
    <t>Primeiro Atendimento</t>
  </si>
  <si>
    <t>Realizado</t>
  </si>
  <si>
    <t xml:space="preserve">Produção RAAS </t>
  </si>
  <si>
    <t>Fonte: Sistema de Faturamento RAAS e estatística</t>
  </si>
  <si>
    <t>Acadêmico</t>
  </si>
  <si>
    <t>Qualitativa</t>
  </si>
  <si>
    <t>Aceitabilidade Geral</t>
  </si>
  <si>
    <t>CAPS PROF. LUIS DA ROCHA CERQUEIRA- CAPS ITAPEVA</t>
  </si>
  <si>
    <t>Meta Mensal</t>
  </si>
  <si>
    <t>janeiro</t>
  </si>
  <si>
    <t xml:space="preserve">Meta Mensal </t>
  </si>
  <si>
    <t>Especialização mult. Disciplinar em Saúde Mental (por aluno)</t>
  </si>
  <si>
    <t>Residência / estágio multiprofissional para graduandos/graduados + cursos de aperfeiçoamento (por aluno)</t>
  </si>
  <si>
    <t>Assistência Farmacêutica</t>
  </si>
  <si>
    <t>Dispensação de medicamentos (por receita interna atendida)</t>
  </si>
  <si>
    <t>Dispensação de medicamentos (por receita externa atendida)</t>
  </si>
  <si>
    <t>Inconformidade nos prontuários (dos prontuários analizados) = até 10%</t>
  </si>
  <si>
    <t xml:space="preserve">Até 10% dos prontuários analisados </t>
  </si>
  <si>
    <t>Queixas na ouvidoria (sobre o valor de atendimento)-menor 1%</t>
  </si>
  <si>
    <t>Menor ou = 1%</t>
  </si>
  <si>
    <t>Acompanhamento Termo Aditivo - 2024</t>
  </si>
  <si>
    <t>fevereiro</t>
  </si>
  <si>
    <t>março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</si>
</sst>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41" fillId="35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 wrapText="1"/>
    </xf>
    <xf numFmtId="0" fontId="41" fillId="36" borderId="0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1" fontId="0" fillId="36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4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3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914400</xdr:colOff>
      <xdr:row>2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19050</xdr:rowOff>
    </xdr:from>
    <xdr:to>
      <xdr:col>6</xdr:col>
      <xdr:colOff>581025</xdr:colOff>
      <xdr:row>2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90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showGridLines="0" tabSelected="1" view="pageBreakPreview" zoomScale="106" zoomScaleSheetLayoutView="106" zoomScalePageLayoutView="0" workbookViewId="0" topLeftCell="A1">
      <selection activeCell="G15" sqref="G15"/>
    </sheetView>
  </sheetViews>
  <sheetFormatPr defaultColWidth="9.140625" defaultRowHeight="15"/>
  <cols>
    <col min="1" max="1" width="41.57421875" style="5" customWidth="1"/>
    <col min="2" max="2" width="17.421875" style="0" customWidth="1"/>
    <col min="3" max="5" width="13.00390625" style="3" customWidth="1"/>
  </cols>
  <sheetData>
    <row r="1" ht="18" customHeight="1"/>
    <row r="2" spans="1:6" ht="18" customHeight="1">
      <c r="A2" s="41" t="s">
        <v>14</v>
      </c>
      <c r="B2" s="41"/>
      <c r="C2" s="41"/>
      <c r="D2" s="41"/>
      <c r="E2" s="41"/>
      <c r="F2" s="41"/>
    </row>
    <row r="3" spans="1:5" ht="18" customHeight="1">
      <c r="A3" s="10"/>
      <c r="C3" s="11"/>
      <c r="D3" s="11"/>
      <c r="E3" s="11"/>
    </row>
    <row r="4" spans="1:5" ht="18" customHeight="1">
      <c r="A4" s="39" t="s">
        <v>27</v>
      </c>
      <c r="B4" s="39"/>
      <c r="C4" s="39"/>
      <c r="D4" s="39"/>
      <c r="E4" s="39"/>
    </row>
    <row r="5" spans="1:5" ht="18" customHeight="1">
      <c r="A5" s="40" t="s">
        <v>0</v>
      </c>
      <c r="B5" s="40"/>
      <c r="C5" s="40"/>
      <c r="D5" s="40"/>
      <c r="E5" s="40"/>
    </row>
    <row r="6" spans="3:5" ht="18" customHeight="1">
      <c r="C6" s="2"/>
      <c r="D6" s="2"/>
      <c r="E6" s="2"/>
    </row>
    <row r="7" spans="1:5" ht="18" customHeight="1">
      <c r="A7" s="4"/>
      <c r="C7" s="2"/>
      <c r="D7" s="2"/>
      <c r="E7" s="2"/>
    </row>
    <row r="8" spans="3:5" ht="18" customHeight="1">
      <c r="C8" s="2"/>
      <c r="D8" s="2"/>
      <c r="E8" s="2"/>
    </row>
    <row r="9" spans="1:5" ht="18" customHeight="1">
      <c r="A9" s="4" t="s">
        <v>9</v>
      </c>
      <c r="C9" s="2"/>
      <c r="D9" s="2"/>
      <c r="E9" s="2"/>
    </row>
    <row r="10" spans="1:5" ht="18" customHeight="1" thickBot="1">
      <c r="A10" s="6"/>
      <c r="C10" s="2"/>
      <c r="D10" s="2"/>
      <c r="E10" s="2"/>
    </row>
    <row r="11" spans="2:5" ht="18" customHeight="1" thickBot="1">
      <c r="B11" s="9">
        <v>2024</v>
      </c>
      <c r="C11" s="8" t="s">
        <v>16</v>
      </c>
      <c r="D11" s="8" t="s">
        <v>28</v>
      </c>
      <c r="E11" s="8" t="s">
        <v>29</v>
      </c>
    </row>
    <row r="12" spans="1:5" s="7" customFormat="1" ht="32.25" customHeight="1">
      <c r="A12" s="30" t="s">
        <v>6</v>
      </c>
      <c r="B12" s="35" t="s">
        <v>15</v>
      </c>
      <c r="C12" s="36" t="s">
        <v>8</v>
      </c>
      <c r="D12" s="36" t="s">
        <v>8</v>
      </c>
      <c r="E12" s="36" t="s">
        <v>8</v>
      </c>
    </row>
    <row r="13" spans="1:5" ht="18" customHeight="1">
      <c r="A13" s="33" t="s">
        <v>7</v>
      </c>
      <c r="B13" s="24">
        <v>50</v>
      </c>
      <c r="C13" s="25">
        <v>74</v>
      </c>
      <c r="D13" s="1">
        <v>56</v>
      </c>
      <c r="E13" s="1">
        <v>61</v>
      </c>
    </row>
    <row r="14" spans="1:5" ht="15">
      <c r="A14" s="19" t="s">
        <v>1</v>
      </c>
      <c r="B14" s="24">
        <v>1326</v>
      </c>
      <c r="C14" s="25">
        <v>1409</v>
      </c>
      <c r="D14" s="1">
        <v>1351</v>
      </c>
      <c r="E14" s="1">
        <v>1445</v>
      </c>
    </row>
    <row r="15" spans="1:5" ht="15">
      <c r="A15" s="19" t="s">
        <v>2</v>
      </c>
      <c r="B15" s="24">
        <v>298</v>
      </c>
      <c r="C15" s="25">
        <v>406</v>
      </c>
      <c r="D15" s="1">
        <v>337</v>
      </c>
      <c r="E15" s="42">
        <v>336</v>
      </c>
    </row>
    <row r="16" spans="1:5" ht="15">
      <c r="A16" s="19" t="s">
        <v>3</v>
      </c>
      <c r="B16" s="24">
        <v>626</v>
      </c>
      <c r="C16" s="25">
        <v>852</v>
      </c>
      <c r="D16" s="1">
        <v>635</v>
      </c>
      <c r="E16" s="42">
        <v>797</v>
      </c>
    </row>
    <row r="17" spans="1:5" ht="15">
      <c r="A17" s="19" t="s">
        <v>4</v>
      </c>
      <c r="B17" s="24">
        <v>1517</v>
      </c>
      <c r="C17" s="25">
        <v>1424</v>
      </c>
      <c r="D17" s="1">
        <v>1285</v>
      </c>
      <c r="E17" s="42">
        <v>1625</v>
      </c>
    </row>
    <row r="18" spans="1:5" ht="18" customHeight="1" thickBot="1">
      <c r="A18" s="34" t="s">
        <v>5</v>
      </c>
      <c r="B18" s="26">
        <f>SUM(B13:B17)</f>
        <v>3817</v>
      </c>
      <c r="C18" s="27">
        <v>4165</v>
      </c>
      <c r="D18" s="26">
        <f>SUM(D13:D17)</f>
        <v>3664</v>
      </c>
      <c r="E18" s="43">
        <f>SUM(E13:E17)</f>
        <v>4264</v>
      </c>
    </row>
    <row r="19" ht="12" customHeight="1" thickBot="1"/>
    <row r="20" spans="2:5" ht="20.25" customHeight="1" thickBot="1">
      <c r="B20" s="28">
        <v>2024</v>
      </c>
      <c r="C20" s="29" t="s">
        <v>16</v>
      </c>
      <c r="D20" s="29" t="s">
        <v>28</v>
      </c>
      <c r="E20" s="8" t="s">
        <v>29</v>
      </c>
    </row>
    <row r="21" spans="1:5" ht="15">
      <c r="A21" s="30" t="s">
        <v>11</v>
      </c>
      <c r="B21" s="31" t="s">
        <v>17</v>
      </c>
      <c r="C21" s="32" t="s">
        <v>8</v>
      </c>
      <c r="D21" s="32" t="s">
        <v>8</v>
      </c>
      <c r="E21" s="32" t="s">
        <v>8</v>
      </c>
    </row>
    <row r="22" spans="1:5" ht="30" customHeight="1">
      <c r="A22" s="19" t="s">
        <v>18</v>
      </c>
      <c r="B22" s="24">
        <v>14</v>
      </c>
      <c r="C22" s="1">
        <v>12</v>
      </c>
      <c r="D22" s="1">
        <v>12</v>
      </c>
      <c r="E22" s="1">
        <v>16</v>
      </c>
    </row>
    <row r="23" spans="1:5" ht="47.25" customHeight="1">
      <c r="A23" s="19" t="s">
        <v>19</v>
      </c>
      <c r="B23" s="24">
        <v>4</v>
      </c>
      <c r="C23" s="1">
        <v>3</v>
      </c>
      <c r="D23" s="1">
        <v>3</v>
      </c>
      <c r="E23" s="1">
        <v>4</v>
      </c>
    </row>
    <row r="24" spans="1:5" ht="15">
      <c r="A24" s="15" t="s">
        <v>5</v>
      </c>
      <c r="B24" s="16">
        <f>SUM(B22:B23)</f>
        <v>18</v>
      </c>
      <c r="C24" s="16">
        <f>SUM(C22:C23)</f>
        <v>15</v>
      </c>
      <c r="D24" s="16">
        <v>15</v>
      </c>
      <c r="E24" s="16">
        <v>20</v>
      </c>
    </row>
    <row r="25" spans="1:5" ht="15.75" thickBot="1">
      <c r="A25" s="17"/>
      <c r="B25" s="18"/>
      <c r="C25" s="18"/>
      <c r="D25" s="18"/>
      <c r="E25" s="18"/>
    </row>
    <row r="26" spans="1:5" ht="15.75" thickBot="1">
      <c r="A26" s="13"/>
      <c r="B26" s="9">
        <v>2024</v>
      </c>
      <c r="C26" s="8" t="s">
        <v>16</v>
      </c>
      <c r="D26" s="8" t="s">
        <v>28</v>
      </c>
      <c r="E26" s="8" t="s">
        <v>29</v>
      </c>
    </row>
    <row r="27" spans="1:5" ht="15">
      <c r="A27" s="30" t="s">
        <v>20</v>
      </c>
      <c r="B27" s="35" t="s">
        <v>17</v>
      </c>
      <c r="C27" s="36" t="s">
        <v>8</v>
      </c>
      <c r="D27" s="36" t="s">
        <v>8</v>
      </c>
      <c r="E27" s="36" t="s">
        <v>8</v>
      </c>
    </row>
    <row r="28" spans="1:5" ht="30">
      <c r="A28" s="33" t="s">
        <v>21</v>
      </c>
      <c r="B28" s="24">
        <v>800</v>
      </c>
      <c r="C28" s="25">
        <v>1165</v>
      </c>
      <c r="D28" s="1">
        <f>994+252</f>
        <v>1246</v>
      </c>
      <c r="E28" s="1">
        <v>1129</v>
      </c>
    </row>
    <row r="29" spans="1:5" ht="30">
      <c r="A29" s="19" t="s">
        <v>22</v>
      </c>
      <c r="B29" s="24">
        <v>650</v>
      </c>
      <c r="C29" s="25">
        <v>749</v>
      </c>
      <c r="D29" s="1">
        <v>746</v>
      </c>
      <c r="E29" s="1">
        <v>784</v>
      </c>
    </row>
    <row r="30" spans="1:5" ht="15">
      <c r="A30" s="15" t="s">
        <v>5</v>
      </c>
      <c r="B30" s="16">
        <f>SUM(B28:B29)</f>
        <v>1450</v>
      </c>
      <c r="C30" s="27">
        <v>1914</v>
      </c>
      <c r="D30" s="26">
        <f>SUM(D28:D29)</f>
        <v>1992</v>
      </c>
      <c r="E30" s="26">
        <v>1913</v>
      </c>
    </row>
    <row r="31" spans="1:5" ht="15.75" thickBot="1">
      <c r="A31" s="17"/>
      <c r="B31" s="18"/>
      <c r="C31" s="18"/>
      <c r="D31" s="18"/>
      <c r="E31" s="18"/>
    </row>
    <row r="32" spans="2:5" ht="15.75" thickBot="1">
      <c r="B32" s="9">
        <v>2024</v>
      </c>
      <c r="C32" s="8" t="s">
        <v>16</v>
      </c>
      <c r="D32" s="8" t="s">
        <v>28</v>
      </c>
      <c r="E32" s="8" t="s">
        <v>29</v>
      </c>
    </row>
    <row r="33" spans="1:5" ht="15">
      <c r="A33" s="30" t="s">
        <v>12</v>
      </c>
      <c r="B33" s="35" t="s">
        <v>15</v>
      </c>
      <c r="C33" s="36" t="s">
        <v>8</v>
      </c>
      <c r="D33" s="36" t="s">
        <v>8</v>
      </c>
      <c r="E33" s="36" t="s">
        <v>8</v>
      </c>
    </row>
    <row r="34" spans="1:5" ht="15">
      <c r="A34" s="19" t="s">
        <v>13</v>
      </c>
      <c r="B34" s="37">
        <v>0.85</v>
      </c>
      <c r="C34" s="12">
        <v>0.85</v>
      </c>
      <c r="D34" s="12">
        <v>0.96</v>
      </c>
      <c r="E34" s="12">
        <v>0.97</v>
      </c>
    </row>
    <row r="35" spans="1:5" ht="42" customHeight="1">
      <c r="A35" s="19" t="s">
        <v>23</v>
      </c>
      <c r="B35" s="22" t="s">
        <v>24</v>
      </c>
      <c r="C35" s="23">
        <v>0</v>
      </c>
      <c r="D35" s="23">
        <v>0</v>
      </c>
      <c r="E35" s="23">
        <v>0</v>
      </c>
    </row>
    <row r="36" spans="1:5" ht="32.25" customHeight="1">
      <c r="A36" s="19" t="s">
        <v>25</v>
      </c>
      <c r="B36" s="22" t="s">
        <v>26</v>
      </c>
      <c r="C36" s="23">
        <v>0</v>
      </c>
      <c r="D36" s="23">
        <v>0.0001768</v>
      </c>
      <c r="E36" s="23">
        <v>0.0001768</v>
      </c>
    </row>
    <row r="37" spans="1:5" ht="15">
      <c r="A37" s="14"/>
      <c r="B37" s="20"/>
      <c r="C37" s="21"/>
      <c r="D37" s="21"/>
      <c r="E37" s="21"/>
    </row>
    <row r="38" spans="1:5" ht="15">
      <c r="A38" s="14"/>
      <c r="B38" s="20"/>
      <c r="C38" s="21"/>
      <c r="D38" s="21"/>
      <c r="E38" s="21"/>
    </row>
    <row r="39" spans="1:5" ht="15">
      <c r="A39" s="14"/>
      <c r="B39" s="20"/>
      <c r="C39" s="21"/>
      <c r="D39" s="21"/>
      <c r="E39" s="21"/>
    </row>
    <row r="40" spans="1:5" ht="15">
      <c r="A40" s="14"/>
      <c r="B40" s="20"/>
      <c r="C40" s="21"/>
      <c r="D40" s="21"/>
      <c r="E40" s="21"/>
    </row>
    <row r="41" spans="1:5" ht="15">
      <c r="A41" s="14"/>
      <c r="B41" s="20"/>
      <c r="C41" s="21"/>
      <c r="D41" s="21"/>
      <c r="E41" s="21"/>
    </row>
    <row r="44" spans="1:5" ht="15" customHeight="1">
      <c r="A44" s="38" t="s">
        <v>10</v>
      </c>
      <c r="B44" s="38"/>
      <c r="C44" s="38"/>
      <c r="D44" s="38"/>
      <c r="E44" s="38"/>
    </row>
  </sheetData>
  <sheetProtection/>
  <mergeCells count="4">
    <mergeCell ref="A44:E44"/>
    <mergeCell ref="A4:E4"/>
    <mergeCell ref="A5:E5"/>
    <mergeCell ref="A2:F2"/>
  </mergeCells>
  <printOptions horizontalCentered="1"/>
  <pageMargins left="0.1968503937007874" right="0.1968503937007874" top="0.7874015748031497" bottom="0.5118110236220472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Simone Aparecida Dell osso baldon</cp:lastModifiedBy>
  <cp:lastPrinted>2020-01-16T11:50:41Z</cp:lastPrinted>
  <dcterms:created xsi:type="dcterms:W3CDTF">2010-01-28T14:40:38Z</dcterms:created>
  <dcterms:modified xsi:type="dcterms:W3CDTF">2024-04-10T15:02:50Z</dcterms:modified>
  <cp:category/>
  <cp:version/>
  <cp:contentType/>
  <cp:contentStatus/>
</cp:coreProperties>
</file>